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filterPrivacy="1" defaultThemeVersion="124226"/>
  <xr:revisionPtr revIDLastSave="0" documentId="13_ncr:1_{54D45890-D4B9-48EF-A5A9-581610521E5E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57" i="1" l="1"/>
  <c r="E58" i="1"/>
  <c r="E61" i="1"/>
  <c r="E62" i="1"/>
  <c r="E63" i="1"/>
  <c r="E42" i="1"/>
  <c r="E43" i="1"/>
  <c r="E44" i="1"/>
  <c r="E45" i="1"/>
  <c r="E46" i="1"/>
  <c r="E49" i="1"/>
  <c r="E50" i="1"/>
  <c r="E51" i="1"/>
  <c r="E52" i="1"/>
  <c r="E53" i="1"/>
  <c r="E54" i="1"/>
  <c r="E55" i="1"/>
  <c r="E5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1" i="1"/>
  <c r="E22" i="1"/>
  <c r="E23" i="1"/>
  <c r="E24" i="1"/>
  <c r="E25" i="1"/>
  <c r="E26" i="1"/>
  <c r="E6" i="1"/>
  <c r="E7" i="1"/>
  <c r="E8" i="1"/>
  <c r="E9" i="1"/>
  <c r="E10" i="1"/>
  <c r="E11" i="1"/>
  <c r="E12" i="1"/>
  <c r="E13" i="1"/>
  <c r="E14" i="1"/>
  <c r="E5" i="1"/>
</calcChain>
</file>

<file path=xl/sharedStrings.xml><?xml version="1.0" encoding="utf-8"?>
<sst xmlns="http://schemas.openxmlformats.org/spreadsheetml/2006/main" count="153" uniqueCount="80">
  <si>
    <t>Монтаж предохранителей ПКТ-101-10-5-31,5 (комплект- 1 патрон, 2 опорных изолятора, 2 пинцета-держатели патрона)</t>
  </si>
  <si>
    <t>1 комплект</t>
  </si>
  <si>
    <t>Замена предохранителя (патрона ПТ1.1-10).</t>
  </si>
  <si>
    <t>1 шт.</t>
  </si>
  <si>
    <t>Монтаж разрядников РВО-6У1/10У1</t>
  </si>
  <si>
    <t>Монтаж  изолятора ИОР - 10 -7,5 -III УХЛ2</t>
  </si>
  <si>
    <t>Монтаж изолятора опорно-стержневого С4-80 (для РЛНД)</t>
  </si>
  <si>
    <t>Монтаж изолятора типов ИПУ – 10/630 -7,5 -III УХЛ2; ОЛФ – 10 – Б2</t>
  </si>
  <si>
    <t>Монтаж изолятора типов ПС – 70Е; ШФ 20 Г</t>
  </si>
  <si>
    <t>Монтаж разъединителя РЛНД – 1-10/400</t>
  </si>
  <si>
    <t>Монтаж привода  ПРНЗ-10 У1 для РЛНД</t>
  </si>
  <si>
    <t xml:space="preserve">Регулировка РЛНД-1-10-400 У1 с приводом ПРНЗ-10 У1 </t>
  </si>
  <si>
    <t xml:space="preserve">1 шт. </t>
  </si>
  <si>
    <t xml:space="preserve">Монтаж/замена Вакуумного реклоузера </t>
  </si>
  <si>
    <t>Ремонт Вакуумного реклоузера</t>
  </si>
  <si>
    <t xml:space="preserve">Монтаж/замена Щита управления Вакуумного реклоузера </t>
  </si>
  <si>
    <t>Ремонт Щита управления Вакуумного реклоузера</t>
  </si>
  <si>
    <t xml:space="preserve">Монтаж КТП с трансформатором </t>
  </si>
  <si>
    <t xml:space="preserve">Окраска КТП с трансформатором </t>
  </si>
  <si>
    <t>Окраска шкафа ВН при устранении аварии (по необходимости).</t>
  </si>
  <si>
    <t>Ремонт площадки обслуживания КТП</t>
  </si>
  <si>
    <t>1 объект</t>
  </si>
  <si>
    <t>Окраска площадки обслуживания КТП</t>
  </si>
  <si>
    <t xml:space="preserve">Ремонт ограждения КТП  </t>
  </si>
  <si>
    <t>1 пог. метр</t>
  </si>
  <si>
    <t>Окраска ограждения  КТП</t>
  </si>
  <si>
    <t xml:space="preserve">Восстановление гравийной отсыпки на территории КТП </t>
  </si>
  <si>
    <t xml:space="preserve">Покос травы, уборка и планировка территории в радиусе 5м. </t>
  </si>
  <si>
    <t xml:space="preserve">Монтаж  автоматического выключателя </t>
  </si>
  <si>
    <t xml:space="preserve">Монтаж (установка опор). </t>
  </si>
  <si>
    <t>Монтаж провода ВЛ-0,4 кВ (подвес СИП)</t>
  </si>
  <si>
    <t>100 метров</t>
  </si>
  <si>
    <t>Монтаж провода ВЛ-6/10 кВ (подвес СИП)</t>
  </si>
  <si>
    <t>Монтаж металлической трубостойки</t>
  </si>
  <si>
    <t>1 шт</t>
  </si>
  <si>
    <t>Прокладка кабельной трассы в земле</t>
  </si>
  <si>
    <t>Прокладка кабельной трассы в оцинкованных коробах.</t>
  </si>
  <si>
    <t>Ремонт Кабельной трассы (КЛ-6/10 кВ)</t>
  </si>
  <si>
    <t>Ремонт Кабельной трассы (КЛ-0,4 кВ)</t>
  </si>
  <si>
    <t>Ремонт (замена) кабельных каналов</t>
  </si>
  <si>
    <t xml:space="preserve"> Включение и отключения  фидера на питающей станции.</t>
  </si>
  <si>
    <t>Регулировка напряжения на трансформаторе</t>
  </si>
  <si>
    <t>Измерение нагрузок и напряжений трансформатора</t>
  </si>
  <si>
    <t>1 изм.</t>
  </si>
  <si>
    <t>Измерение сопротивления обмоток постоянному току</t>
  </si>
  <si>
    <t>Чистка изоляторов,  бака и крышки трансформатора</t>
  </si>
  <si>
    <t>1 ед.</t>
  </si>
  <si>
    <t>Подтяжка всех болтовых соединений и чистка контактных соединений</t>
  </si>
  <si>
    <t>Очистка трансформатора от сторонних загрязнений</t>
  </si>
  <si>
    <t>Монтаж контура заземления</t>
  </si>
  <si>
    <t>Ремонт контура заземления</t>
  </si>
  <si>
    <t>Маркировка КТП и опор</t>
  </si>
  <si>
    <t>Установка предупреждающих табличек на четыре стороны ограждения (высокое напряжение, молния, не влезай убьет)</t>
  </si>
  <si>
    <t>Монтаж траверсы с изоляторами.</t>
  </si>
  <si>
    <t>Поиск места повреждения кабельной трассы КЛ-0,4/6/10 кВ</t>
  </si>
  <si>
    <t>Раскопка места повреждения кабельной трассы</t>
  </si>
  <si>
    <t>Замена кабельной трассы проложенной в земле.</t>
  </si>
  <si>
    <t>Засыпка траншеи и восстановление дорожного покрытия</t>
  </si>
  <si>
    <t>Монтаж кабельной муфты на КЛ - 6/10кВ</t>
  </si>
  <si>
    <t>Монтаж кабельной муфты на КЛ-   0,4 кВ</t>
  </si>
  <si>
    <t>Замена ошиновки РУ (распределительных устройств)-10\0.4кВ</t>
  </si>
  <si>
    <t>Средний ремонт трансформатора с заменой масла</t>
  </si>
  <si>
    <t>Расширенный ремонт КТП, замена поврежденных металлических частей, восстановление после актов вандализма</t>
  </si>
  <si>
    <t>Монтаж узла учета 0,4кВ</t>
  </si>
  <si>
    <t>Выполнение требований к охранной зоне ВЛЭП (очистка трассы ВЛ от кустарника  и т.п.)</t>
  </si>
  <si>
    <t>Монтаж репера (указатель прохождения кабельной трассы)</t>
  </si>
  <si>
    <t>Организация подъездных путей в период распутицы</t>
  </si>
  <si>
    <t>100 пог. метров</t>
  </si>
  <si>
    <t xml:space="preserve">Демонтажные работы </t>
  </si>
  <si>
    <t>Наименование работ</t>
  </si>
  <si>
    <t>ед. изм.</t>
  </si>
  <si>
    <t>Монтаж трансформатора 16-40 кВа</t>
  </si>
  <si>
    <t>Лабораторные высоковольтные испытания КТП и ВЛ****</t>
  </si>
  <si>
    <t xml:space="preserve">Цена за ед. изм, руб. без НДС </t>
  </si>
  <si>
    <t>№ п/п</t>
  </si>
  <si>
    <t>СПЕЦИФИКАЦИЯ</t>
  </si>
  <si>
    <r>
      <t xml:space="preserve">****Лабораторные высоковольтные испытания КТП и ВЛ включают в себя:
Измерение характеристик изоляции трансформатора (сопротивление изоляции, коэффициент абсорбции, тангенс угла диэлектрических потерь).
Измерение сопротивления обмоток постоянному току
Измерение сопротивления элементов РЛНД                                                                                                                                                                                                                                                                                                                                                            
Измерение сопротивления элементов разрядника РВО-6(10)
Измерение тока проводимости (тока утечки) ограничителей перенапряжений РВО-6(10).
Измерение сопротивления изоляции силовых кабелей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04"/>
        <scheme val="minor"/>
      </rPr>
      <t xml:space="preserve">Измерение  сопротивления заземляющего устройства   </t>
    </r>
    <r>
      <rPr>
        <sz val="11"/>
        <color theme="1"/>
        <rFont val="Calibri"/>
        <family val="2"/>
        <scheme val="minor"/>
      </rPr>
      <t xml:space="preserve"> 
</t>
    </r>
  </si>
  <si>
    <t>по смете</t>
  </si>
  <si>
    <t xml:space="preserve">Цена за ед. изм, руб. с НДС 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</si>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</sst>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6"/>
  <sheetViews>
    <sheetView tabSelected="1" topLeftCell="A49" zoomScale="110" zoomScaleNormal="110" workbookViewId="0">
      <selection activeCell="B3" sqref="B3:D3"/>
    </sheetView>
  </sheetViews>
  <sheetFormatPr defaultRowHeight="15" x14ac:dyDescent="0.25"/>
  <cols>
    <col min="1" max="1" width="6.7109375" customWidth="1"/>
    <col min="2" max="2" width="62" customWidth="1"/>
    <col min="3" max="3" width="11.42578125" customWidth="1"/>
    <col min="4" max="4" width="19" customWidth="1"/>
    <col min="5" max="5" width="15.7109375" customWidth="1"/>
  </cols>
  <sheetData>
    <row r="1" spans="1:5" x14ac:dyDescent="0.25">
      <c r="B1" s="14" t="s">
        <v>79</v>
      </c>
    </row>
    <row r="2" spans="1:5" x14ac:dyDescent="0.25">
      <c r="B2" s="14"/>
    </row>
    <row r="3" spans="1:5" s="1" customFormat="1" ht="32.25" customHeight="1" x14ac:dyDescent="0.25">
      <c r="B3" s="10" t="s">
        <v>75</v>
      </c>
      <c r="C3" s="11"/>
      <c r="D3" s="11"/>
    </row>
    <row r="4" spans="1:5" ht="27" customHeight="1" x14ac:dyDescent="0.25">
      <c r="A4" s="4" t="s">
        <v>74</v>
      </c>
      <c r="B4" s="5" t="s">
        <v>69</v>
      </c>
      <c r="C4" s="5" t="s">
        <v>70</v>
      </c>
      <c r="D4" s="8" t="s">
        <v>73</v>
      </c>
      <c r="E4" s="8" t="s">
        <v>78</v>
      </c>
    </row>
    <row r="5" spans="1:5" ht="36" customHeight="1" x14ac:dyDescent="0.25">
      <c r="A5" s="5">
        <v>1</v>
      </c>
      <c r="B5" s="2" t="s">
        <v>0</v>
      </c>
      <c r="C5" s="3" t="s">
        <v>1</v>
      </c>
      <c r="D5" s="6">
        <v>7322.79</v>
      </c>
      <c r="E5" s="9">
        <f>ROUND(D5*1.2,2)</f>
        <v>8787.35</v>
      </c>
    </row>
    <row r="6" spans="1:5" x14ac:dyDescent="0.25">
      <c r="A6" s="5">
        <v>2</v>
      </c>
      <c r="B6" s="2" t="s">
        <v>2</v>
      </c>
      <c r="C6" s="3" t="s">
        <v>3</v>
      </c>
      <c r="D6" s="6">
        <v>2267.06</v>
      </c>
      <c r="E6" s="9">
        <f t="shared" ref="E6:E63" si="0">ROUND(D6*1.2,2)</f>
        <v>2720.47</v>
      </c>
    </row>
    <row r="7" spans="1:5" x14ac:dyDescent="0.25">
      <c r="A7" s="5">
        <v>3</v>
      </c>
      <c r="B7" s="2" t="s">
        <v>4</v>
      </c>
      <c r="C7" s="3" t="s">
        <v>3</v>
      </c>
      <c r="D7" s="6">
        <v>3621.33</v>
      </c>
      <c r="E7" s="9">
        <f t="shared" si="0"/>
        <v>4345.6000000000004</v>
      </c>
    </row>
    <row r="8" spans="1:5" x14ac:dyDescent="0.25">
      <c r="A8" s="5">
        <v>4</v>
      </c>
      <c r="B8" s="2" t="s">
        <v>5</v>
      </c>
      <c r="C8" s="3" t="s">
        <v>3</v>
      </c>
      <c r="D8" s="6">
        <v>1467.15</v>
      </c>
      <c r="E8" s="9">
        <f t="shared" si="0"/>
        <v>1760.58</v>
      </c>
    </row>
    <row r="9" spans="1:5" x14ac:dyDescent="0.25">
      <c r="A9" s="5">
        <v>5</v>
      </c>
      <c r="B9" s="2" t="s">
        <v>6</v>
      </c>
      <c r="C9" s="3" t="s">
        <v>3</v>
      </c>
      <c r="D9" s="6">
        <v>1577.33</v>
      </c>
      <c r="E9" s="9">
        <f t="shared" si="0"/>
        <v>1892.8</v>
      </c>
    </row>
    <row r="10" spans="1:5" ht="30" x14ac:dyDescent="0.25">
      <c r="A10" s="5">
        <v>6</v>
      </c>
      <c r="B10" s="2" t="s">
        <v>7</v>
      </c>
      <c r="C10" s="3" t="s">
        <v>3</v>
      </c>
      <c r="D10" s="6">
        <v>1927.33</v>
      </c>
      <c r="E10" s="9">
        <f t="shared" si="0"/>
        <v>2312.8000000000002</v>
      </c>
    </row>
    <row r="11" spans="1:5" x14ac:dyDescent="0.25">
      <c r="A11" s="5">
        <v>7</v>
      </c>
      <c r="B11" s="2" t="s">
        <v>8</v>
      </c>
      <c r="C11" s="3" t="s">
        <v>3</v>
      </c>
      <c r="D11" s="6">
        <v>1792</v>
      </c>
      <c r="E11" s="9">
        <f t="shared" si="0"/>
        <v>2150.4</v>
      </c>
    </row>
    <row r="12" spans="1:5" x14ac:dyDescent="0.25">
      <c r="A12" s="5">
        <v>8</v>
      </c>
      <c r="B12" s="2" t="s">
        <v>9</v>
      </c>
      <c r="C12" s="3" t="s">
        <v>1</v>
      </c>
      <c r="D12" s="6">
        <v>21723.33</v>
      </c>
      <c r="E12" s="9">
        <f t="shared" si="0"/>
        <v>26068</v>
      </c>
    </row>
    <row r="13" spans="1:5" x14ac:dyDescent="0.25">
      <c r="A13" s="5">
        <v>9</v>
      </c>
      <c r="B13" s="2" t="s">
        <v>10</v>
      </c>
      <c r="C13" s="3" t="s">
        <v>1</v>
      </c>
      <c r="D13" s="6">
        <v>900.66</v>
      </c>
      <c r="E13" s="9">
        <f t="shared" si="0"/>
        <v>1080.79</v>
      </c>
    </row>
    <row r="14" spans="1:5" x14ac:dyDescent="0.25">
      <c r="A14" s="5">
        <v>10</v>
      </c>
      <c r="B14" s="2" t="s">
        <v>11</v>
      </c>
      <c r="C14" s="3" t="s">
        <v>12</v>
      </c>
      <c r="D14" s="6">
        <v>1248.33</v>
      </c>
      <c r="E14" s="9">
        <f t="shared" si="0"/>
        <v>1498</v>
      </c>
    </row>
    <row r="15" spans="1:5" x14ac:dyDescent="0.25">
      <c r="A15" s="5">
        <v>11</v>
      </c>
      <c r="B15" s="2" t="s">
        <v>13</v>
      </c>
      <c r="C15" s="3" t="s">
        <v>12</v>
      </c>
      <c r="D15" s="7" t="s">
        <v>77</v>
      </c>
      <c r="E15" s="9" t="s">
        <v>77</v>
      </c>
    </row>
    <row r="16" spans="1:5" x14ac:dyDescent="0.25">
      <c r="A16" s="5">
        <v>12</v>
      </c>
      <c r="B16" s="2" t="s">
        <v>14</v>
      </c>
      <c r="C16" s="3" t="s">
        <v>12</v>
      </c>
      <c r="D16" s="7" t="s">
        <v>77</v>
      </c>
      <c r="E16" s="9" t="s">
        <v>77</v>
      </c>
    </row>
    <row r="17" spans="1:5" x14ac:dyDescent="0.25">
      <c r="A17" s="5">
        <v>13</v>
      </c>
      <c r="B17" s="2" t="s">
        <v>15</v>
      </c>
      <c r="C17" s="3" t="s">
        <v>12</v>
      </c>
      <c r="D17" s="7" t="s">
        <v>77</v>
      </c>
      <c r="E17" s="9" t="s">
        <v>77</v>
      </c>
    </row>
    <row r="18" spans="1:5" x14ac:dyDescent="0.25">
      <c r="A18" s="5">
        <v>14</v>
      </c>
      <c r="B18" s="2" t="s">
        <v>16</v>
      </c>
      <c r="C18" s="3" t="s">
        <v>12</v>
      </c>
      <c r="D18" s="7" t="s">
        <v>77</v>
      </c>
      <c r="E18" s="9" t="s">
        <v>77</v>
      </c>
    </row>
    <row r="19" spans="1:5" x14ac:dyDescent="0.25">
      <c r="A19" s="5">
        <v>15</v>
      </c>
      <c r="B19" s="2" t="s">
        <v>17</v>
      </c>
      <c r="C19" s="3" t="s">
        <v>1</v>
      </c>
      <c r="D19" s="7" t="s">
        <v>77</v>
      </c>
      <c r="E19" s="9" t="s">
        <v>77</v>
      </c>
    </row>
    <row r="20" spans="1:5" x14ac:dyDescent="0.25">
      <c r="A20" s="5">
        <v>16</v>
      </c>
      <c r="B20" s="2" t="s">
        <v>71</v>
      </c>
      <c r="C20" s="3" t="s">
        <v>1</v>
      </c>
      <c r="D20" s="7" t="s">
        <v>77</v>
      </c>
      <c r="E20" s="9" t="s">
        <v>77</v>
      </c>
    </row>
    <row r="21" spans="1:5" x14ac:dyDescent="0.25">
      <c r="A21" s="5">
        <v>17</v>
      </c>
      <c r="B21" s="2" t="s">
        <v>18</v>
      </c>
      <c r="C21" s="3" t="s">
        <v>1</v>
      </c>
      <c r="D21" s="6">
        <v>4774</v>
      </c>
      <c r="E21" s="9">
        <f t="shared" si="0"/>
        <v>5728.8</v>
      </c>
    </row>
    <row r="22" spans="1:5" x14ac:dyDescent="0.25">
      <c r="A22" s="5">
        <v>18</v>
      </c>
      <c r="B22" s="2" t="s">
        <v>19</v>
      </c>
      <c r="C22" s="3" t="s">
        <v>1</v>
      </c>
      <c r="D22" s="6">
        <v>2618</v>
      </c>
      <c r="E22" s="9">
        <f t="shared" si="0"/>
        <v>3141.6</v>
      </c>
    </row>
    <row r="23" spans="1:5" x14ac:dyDescent="0.25">
      <c r="A23" s="5">
        <v>19</v>
      </c>
      <c r="B23" s="2" t="s">
        <v>20</v>
      </c>
      <c r="C23" s="3" t="s">
        <v>21</v>
      </c>
      <c r="D23" s="6">
        <v>4851</v>
      </c>
      <c r="E23" s="9">
        <f t="shared" si="0"/>
        <v>5821.2</v>
      </c>
    </row>
    <row r="24" spans="1:5" x14ac:dyDescent="0.25">
      <c r="A24" s="5">
        <v>20</v>
      </c>
      <c r="B24" s="3" t="s">
        <v>22</v>
      </c>
      <c r="C24" s="3" t="s">
        <v>21</v>
      </c>
      <c r="D24" s="6">
        <v>2656</v>
      </c>
      <c r="E24" s="9">
        <f t="shared" si="0"/>
        <v>3187.2</v>
      </c>
    </row>
    <row r="25" spans="1:5" x14ac:dyDescent="0.25">
      <c r="A25" s="5">
        <v>21</v>
      </c>
      <c r="B25" s="2" t="s">
        <v>23</v>
      </c>
      <c r="C25" s="3" t="s">
        <v>24</v>
      </c>
      <c r="D25" s="6">
        <v>6776</v>
      </c>
      <c r="E25" s="9">
        <f t="shared" si="0"/>
        <v>8131.2</v>
      </c>
    </row>
    <row r="26" spans="1:5" x14ac:dyDescent="0.25">
      <c r="A26" s="5">
        <v>22</v>
      </c>
      <c r="B26" s="2" t="s">
        <v>25</v>
      </c>
      <c r="C26" s="3" t="s">
        <v>24</v>
      </c>
      <c r="D26" s="6">
        <v>3388</v>
      </c>
      <c r="E26" s="9">
        <f t="shared" si="0"/>
        <v>4065.6</v>
      </c>
    </row>
    <row r="27" spans="1:5" x14ac:dyDescent="0.25">
      <c r="A27" s="5">
        <v>23</v>
      </c>
      <c r="B27" s="2" t="s">
        <v>26</v>
      </c>
      <c r="C27" s="3" t="s">
        <v>21</v>
      </c>
      <c r="D27" s="6">
        <v>4543</v>
      </c>
      <c r="E27" s="9">
        <f t="shared" si="0"/>
        <v>5451.6</v>
      </c>
    </row>
    <row r="28" spans="1:5" x14ac:dyDescent="0.25">
      <c r="A28" s="5">
        <v>24</v>
      </c>
      <c r="B28" s="2" t="s">
        <v>27</v>
      </c>
      <c r="C28" s="3" t="s">
        <v>21</v>
      </c>
      <c r="D28" s="6">
        <v>2310</v>
      </c>
      <c r="E28" s="9">
        <f t="shared" si="0"/>
        <v>2772</v>
      </c>
    </row>
    <row r="29" spans="1:5" x14ac:dyDescent="0.25">
      <c r="A29" s="5">
        <v>25</v>
      </c>
      <c r="B29" s="2" t="s">
        <v>28</v>
      </c>
      <c r="C29" s="3" t="s">
        <v>12</v>
      </c>
      <c r="D29" s="6">
        <v>1001</v>
      </c>
      <c r="E29" s="9">
        <f t="shared" si="0"/>
        <v>1201.2</v>
      </c>
    </row>
    <row r="30" spans="1:5" x14ac:dyDescent="0.25">
      <c r="A30" s="5">
        <v>26</v>
      </c>
      <c r="B30" s="2" t="s">
        <v>29</v>
      </c>
      <c r="C30" s="3" t="s">
        <v>3</v>
      </c>
      <c r="D30" s="6">
        <v>9471</v>
      </c>
      <c r="E30" s="9">
        <f t="shared" si="0"/>
        <v>11365.2</v>
      </c>
    </row>
    <row r="31" spans="1:5" x14ac:dyDescent="0.25">
      <c r="A31" s="5">
        <v>27</v>
      </c>
      <c r="B31" s="2" t="s">
        <v>30</v>
      </c>
      <c r="C31" s="3" t="s">
        <v>31</v>
      </c>
      <c r="D31" s="6">
        <v>26611.200000000001</v>
      </c>
      <c r="E31" s="9">
        <f t="shared" si="0"/>
        <v>31933.439999999999</v>
      </c>
    </row>
    <row r="32" spans="1:5" x14ac:dyDescent="0.25">
      <c r="A32" s="5">
        <v>28</v>
      </c>
      <c r="B32" s="2" t="s">
        <v>32</v>
      </c>
      <c r="C32" s="3" t="s">
        <v>31</v>
      </c>
      <c r="D32" s="6">
        <v>42781.2</v>
      </c>
      <c r="E32" s="9">
        <f t="shared" si="0"/>
        <v>51337.440000000002</v>
      </c>
    </row>
    <row r="33" spans="1:5" x14ac:dyDescent="0.25">
      <c r="A33" s="5">
        <v>29</v>
      </c>
      <c r="B33" s="2" t="s">
        <v>33</v>
      </c>
      <c r="C33" s="3" t="s">
        <v>34</v>
      </c>
      <c r="D33" s="6">
        <v>12089</v>
      </c>
      <c r="E33" s="9">
        <f t="shared" si="0"/>
        <v>14506.8</v>
      </c>
    </row>
    <row r="34" spans="1:5" x14ac:dyDescent="0.25">
      <c r="A34" s="5">
        <v>30</v>
      </c>
      <c r="B34" s="2" t="s">
        <v>35</v>
      </c>
      <c r="C34" s="3" t="s">
        <v>24</v>
      </c>
      <c r="D34" s="6">
        <v>4851</v>
      </c>
      <c r="E34" s="9">
        <f t="shared" si="0"/>
        <v>5821.2</v>
      </c>
    </row>
    <row r="35" spans="1:5" x14ac:dyDescent="0.25">
      <c r="A35" s="5">
        <v>31</v>
      </c>
      <c r="B35" s="2" t="s">
        <v>36</v>
      </c>
      <c r="C35" s="3" t="s">
        <v>24</v>
      </c>
      <c r="D35" s="6">
        <v>4312</v>
      </c>
      <c r="E35" s="9">
        <f t="shared" si="0"/>
        <v>5174.3999999999996</v>
      </c>
    </row>
    <row r="36" spans="1:5" x14ac:dyDescent="0.25">
      <c r="A36" s="5">
        <v>32</v>
      </c>
      <c r="B36" s="2" t="s">
        <v>37</v>
      </c>
      <c r="C36" s="3" t="s">
        <v>24</v>
      </c>
      <c r="D36" s="6">
        <v>5929</v>
      </c>
      <c r="E36" s="9">
        <f t="shared" si="0"/>
        <v>7114.8</v>
      </c>
    </row>
    <row r="37" spans="1:5" x14ac:dyDescent="0.25">
      <c r="A37" s="5">
        <v>33</v>
      </c>
      <c r="B37" s="2" t="s">
        <v>38</v>
      </c>
      <c r="C37" s="3" t="s">
        <v>24</v>
      </c>
      <c r="D37" s="6">
        <v>1586.66</v>
      </c>
      <c r="E37" s="9">
        <f t="shared" si="0"/>
        <v>1903.99</v>
      </c>
    </row>
    <row r="38" spans="1:5" x14ac:dyDescent="0.25">
      <c r="A38" s="5">
        <v>34</v>
      </c>
      <c r="B38" s="2" t="s">
        <v>39</v>
      </c>
      <c r="C38" s="3" t="s">
        <v>24</v>
      </c>
      <c r="D38" s="6">
        <v>4312</v>
      </c>
      <c r="E38" s="9">
        <f t="shared" si="0"/>
        <v>5174.3999999999996</v>
      </c>
    </row>
    <row r="39" spans="1:5" x14ac:dyDescent="0.25">
      <c r="A39" s="5">
        <v>35</v>
      </c>
      <c r="B39" s="2" t="s">
        <v>40</v>
      </c>
      <c r="C39" s="3" t="s">
        <v>21</v>
      </c>
      <c r="D39" s="6">
        <v>2002</v>
      </c>
      <c r="E39" s="9">
        <f t="shared" si="0"/>
        <v>2402.4</v>
      </c>
    </row>
    <row r="40" spans="1:5" x14ac:dyDescent="0.25">
      <c r="A40" s="5">
        <v>36</v>
      </c>
      <c r="B40" s="2" t="s">
        <v>72</v>
      </c>
      <c r="C40" s="3" t="s">
        <v>21</v>
      </c>
      <c r="D40" s="6">
        <v>7623</v>
      </c>
      <c r="E40" s="9">
        <f t="shared" si="0"/>
        <v>9147.6</v>
      </c>
    </row>
    <row r="41" spans="1:5" x14ac:dyDescent="0.25">
      <c r="A41" s="5">
        <v>37</v>
      </c>
      <c r="B41" s="2" t="s">
        <v>41</v>
      </c>
      <c r="C41" s="3" t="s">
        <v>21</v>
      </c>
      <c r="D41" s="6">
        <v>2926</v>
      </c>
      <c r="E41" s="9">
        <f t="shared" si="0"/>
        <v>3511.2</v>
      </c>
    </row>
    <row r="42" spans="1:5" x14ac:dyDescent="0.25">
      <c r="A42" s="5">
        <v>38</v>
      </c>
      <c r="B42" s="2" t="s">
        <v>42</v>
      </c>
      <c r="C42" s="2" t="s">
        <v>43</v>
      </c>
      <c r="D42" s="6">
        <v>924</v>
      </c>
      <c r="E42" s="9">
        <f t="shared" si="0"/>
        <v>1108.8</v>
      </c>
    </row>
    <row r="43" spans="1:5" x14ac:dyDescent="0.25">
      <c r="A43" s="5">
        <v>39</v>
      </c>
      <c r="B43" s="2" t="s">
        <v>44</v>
      </c>
      <c r="C43" s="2" t="s">
        <v>43</v>
      </c>
      <c r="D43" s="6">
        <v>5082</v>
      </c>
      <c r="E43" s="9">
        <f t="shared" si="0"/>
        <v>6098.4</v>
      </c>
    </row>
    <row r="44" spans="1:5" x14ac:dyDescent="0.25">
      <c r="A44" s="5">
        <v>40</v>
      </c>
      <c r="B44" s="2" t="s">
        <v>45</v>
      </c>
      <c r="C44" s="2" t="s">
        <v>46</v>
      </c>
      <c r="D44" s="6">
        <v>1232</v>
      </c>
      <c r="E44" s="9">
        <f t="shared" si="0"/>
        <v>1478.4</v>
      </c>
    </row>
    <row r="45" spans="1:5" ht="30" x14ac:dyDescent="0.25">
      <c r="A45" s="5">
        <v>41</v>
      </c>
      <c r="B45" s="2" t="s">
        <v>47</v>
      </c>
      <c r="C45" s="2" t="s">
        <v>46</v>
      </c>
      <c r="D45" s="6">
        <v>308</v>
      </c>
      <c r="E45" s="9">
        <f t="shared" si="0"/>
        <v>369.6</v>
      </c>
    </row>
    <row r="46" spans="1:5" x14ac:dyDescent="0.25">
      <c r="A46" s="5">
        <v>42</v>
      </c>
      <c r="B46" s="2" t="s">
        <v>48</v>
      </c>
      <c r="C46" s="3" t="s">
        <v>21</v>
      </c>
      <c r="D46" s="6">
        <v>1694</v>
      </c>
      <c r="E46" s="9">
        <f t="shared" si="0"/>
        <v>2032.8</v>
      </c>
    </row>
    <row r="47" spans="1:5" x14ac:dyDescent="0.25">
      <c r="A47" s="5">
        <v>43</v>
      </c>
      <c r="B47" s="3" t="s">
        <v>49</v>
      </c>
      <c r="C47" s="3" t="s">
        <v>21</v>
      </c>
      <c r="D47" s="7" t="s">
        <v>77</v>
      </c>
      <c r="E47" s="9" t="s">
        <v>77</v>
      </c>
    </row>
    <row r="48" spans="1:5" x14ac:dyDescent="0.25">
      <c r="A48" s="5">
        <v>44</v>
      </c>
      <c r="B48" s="3" t="s">
        <v>50</v>
      </c>
      <c r="C48" s="3" t="s">
        <v>21</v>
      </c>
      <c r="D48" s="7" t="s">
        <v>77</v>
      </c>
      <c r="E48" s="9" t="s">
        <v>77</v>
      </c>
    </row>
    <row r="49" spans="1:5" x14ac:dyDescent="0.25">
      <c r="A49" s="5">
        <v>45</v>
      </c>
      <c r="B49" s="3" t="s">
        <v>51</v>
      </c>
      <c r="C49" s="3" t="s">
        <v>21</v>
      </c>
      <c r="D49" s="6">
        <v>1694</v>
      </c>
      <c r="E49" s="9">
        <f t="shared" si="0"/>
        <v>2032.8</v>
      </c>
    </row>
    <row r="50" spans="1:5" ht="30" x14ac:dyDescent="0.25">
      <c r="A50" s="5">
        <v>46</v>
      </c>
      <c r="B50" s="2" t="s">
        <v>52</v>
      </c>
      <c r="C50" s="3" t="s">
        <v>21</v>
      </c>
      <c r="D50" s="6">
        <v>1001</v>
      </c>
      <c r="E50" s="9">
        <f t="shared" si="0"/>
        <v>1201.2</v>
      </c>
    </row>
    <row r="51" spans="1:5" x14ac:dyDescent="0.25">
      <c r="A51" s="5">
        <v>47</v>
      </c>
      <c r="B51" s="3" t="s">
        <v>53</v>
      </c>
      <c r="C51" s="3" t="s">
        <v>3</v>
      </c>
      <c r="D51" s="6">
        <v>13720</v>
      </c>
      <c r="E51" s="9">
        <f t="shared" si="0"/>
        <v>16464</v>
      </c>
    </row>
    <row r="52" spans="1:5" x14ac:dyDescent="0.25">
      <c r="A52" s="5">
        <v>48</v>
      </c>
      <c r="B52" s="2" t="s">
        <v>54</v>
      </c>
      <c r="C52" s="3" t="s">
        <v>21</v>
      </c>
      <c r="D52" s="6">
        <v>18200</v>
      </c>
      <c r="E52" s="9">
        <f t="shared" si="0"/>
        <v>21840</v>
      </c>
    </row>
    <row r="53" spans="1:5" x14ac:dyDescent="0.25">
      <c r="A53" s="5">
        <v>49</v>
      </c>
      <c r="B53" s="2" t="s">
        <v>55</v>
      </c>
      <c r="C53" s="3" t="s">
        <v>24</v>
      </c>
      <c r="D53" s="6">
        <v>4312</v>
      </c>
      <c r="E53" s="9">
        <f t="shared" si="0"/>
        <v>5174.3999999999996</v>
      </c>
    </row>
    <row r="54" spans="1:5" x14ac:dyDescent="0.25">
      <c r="A54" s="5">
        <v>50</v>
      </c>
      <c r="B54" s="2" t="s">
        <v>56</v>
      </c>
      <c r="C54" s="3" t="s">
        <v>24</v>
      </c>
      <c r="D54" s="6">
        <v>13706</v>
      </c>
      <c r="E54" s="9">
        <f t="shared" si="0"/>
        <v>16447.2</v>
      </c>
    </row>
    <row r="55" spans="1:5" x14ac:dyDescent="0.25">
      <c r="A55" s="5">
        <v>51</v>
      </c>
      <c r="B55" s="2" t="s">
        <v>57</v>
      </c>
      <c r="C55" s="3" t="s">
        <v>24</v>
      </c>
      <c r="D55" s="6">
        <v>23100</v>
      </c>
      <c r="E55" s="9">
        <f t="shared" si="0"/>
        <v>27720</v>
      </c>
    </row>
    <row r="56" spans="1:5" x14ac:dyDescent="0.25">
      <c r="A56" s="5">
        <v>52</v>
      </c>
      <c r="B56" s="2" t="s">
        <v>58</v>
      </c>
      <c r="C56" s="3" t="s">
        <v>12</v>
      </c>
      <c r="D56" s="6">
        <v>10966.66</v>
      </c>
      <c r="E56" s="9">
        <f t="shared" si="0"/>
        <v>13159.99</v>
      </c>
    </row>
    <row r="57" spans="1:5" x14ac:dyDescent="0.25">
      <c r="A57" s="5">
        <v>53</v>
      </c>
      <c r="B57" s="2" t="s">
        <v>59</v>
      </c>
      <c r="C57" s="3" t="s">
        <v>12</v>
      </c>
      <c r="D57" s="6">
        <v>4386.66</v>
      </c>
      <c r="E57" s="9">
        <f t="shared" si="0"/>
        <v>5263.99</v>
      </c>
    </row>
    <row r="58" spans="1:5" x14ac:dyDescent="0.25">
      <c r="A58" s="5">
        <v>54</v>
      </c>
      <c r="B58" s="2" t="s">
        <v>60</v>
      </c>
      <c r="C58" s="2" t="s">
        <v>46</v>
      </c>
      <c r="D58" s="6">
        <v>4830</v>
      </c>
      <c r="E58" s="9">
        <f t="shared" si="0"/>
        <v>5796</v>
      </c>
    </row>
    <row r="59" spans="1:5" x14ac:dyDescent="0.25">
      <c r="A59" s="5">
        <v>55</v>
      </c>
      <c r="B59" s="2" t="s">
        <v>61</v>
      </c>
      <c r="C59" s="2" t="s">
        <v>46</v>
      </c>
      <c r="D59" s="7" t="s">
        <v>77</v>
      </c>
      <c r="E59" s="9" t="s">
        <v>77</v>
      </c>
    </row>
    <row r="60" spans="1:5" ht="30" x14ac:dyDescent="0.25">
      <c r="A60" s="5">
        <v>56</v>
      </c>
      <c r="B60" s="2" t="s">
        <v>62</v>
      </c>
      <c r="C60" s="3" t="s">
        <v>21</v>
      </c>
      <c r="D60" s="7" t="s">
        <v>77</v>
      </c>
      <c r="E60" s="9" t="s">
        <v>77</v>
      </c>
    </row>
    <row r="61" spans="1:5" x14ac:dyDescent="0.25">
      <c r="A61" s="5">
        <v>57</v>
      </c>
      <c r="B61" s="2" t="s">
        <v>63</v>
      </c>
      <c r="C61" s="2" t="s">
        <v>46</v>
      </c>
      <c r="D61" s="6">
        <v>6766.66</v>
      </c>
      <c r="E61" s="9">
        <f t="shared" si="0"/>
        <v>8119.99</v>
      </c>
    </row>
    <row r="62" spans="1:5" ht="30" x14ac:dyDescent="0.25">
      <c r="A62" s="5">
        <v>58</v>
      </c>
      <c r="B62" s="2" t="s">
        <v>64</v>
      </c>
      <c r="C62" s="3" t="s">
        <v>31</v>
      </c>
      <c r="D62" s="6">
        <v>19740</v>
      </c>
      <c r="E62" s="9">
        <f t="shared" si="0"/>
        <v>23688</v>
      </c>
    </row>
    <row r="63" spans="1:5" x14ac:dyDescent="0.25">
      <c r="A63" s="5">
        <v>59</v>
      </c>
      <c r="B63" s="2" t="s">
        <v>65</v>
      </c>
      <c r="C63" s="3" t="s">
        <v>3</v>
      </c>
      <c r="D63" s="6">
        <v>8003.33</v>
      </c>
      <c r="E63" s="9">
        <f t="shared" si="0"/>
        <v>9604</v>
      </c>
    </row>
    <row r="64" spans="1:5" ht="30" x14ac:dyDescent="0.25">
      <c r="A64" s="5">
        <v>60</v>
      </c>
      <c r="B64" s="2" t="s">
        <v>66</v>
      </c>
      <c r="C64" s="2" t="s">
        <v>67</v>
      </c>
      <c r="D64" s="7" t="s">
        <v>77</v>
      </c>
      <c r="E64" s="9" t="s">
        <v>77</v>
      </c>
    </row>
    <row r="65" spans="1:5" ht="28.5" customHeight="1" x14ac:dyDescent="0.25">
      <c r="A65" s="5">
        <v>61</v>
      </c>
      <c r="B65" s="2" t="s">
        <v>68</v>
      </c>
      <c r="C65" s="3"/>
      <c r="D65" s="7" t="s">
        <v>77</v>
      </c>
      <c r="E65" s="9" t="s">
        <v>77</v>
      </c>
    </row>
    <row r="66" spans="1:5" ht="147.75" customHeight="1" x14ac:dyDescent="0.25">
      <c r="B66" s="12" t="s">
        <v>76</v>
      </c>
      <c r="C66" s="13"/>
      <c r="D66" s="13"/>
    </row>
  </sheetData>
  <mergeCells count="2">
    <mergeCell ref="B3:D3"/>
    <mergeCell ref="B66:D66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2020-09-14T07:17:39Z</dcterms:modified>
</cp:coreProperties>
</file>